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6680" yWindow="5580" windowWidth="22800" windowHeight="11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4" i="1"/>
  <c r="D5" i="1"/>
  <c r="D6" i="1"/>
  <c r="D7" i="1"/>
</calcChain>
</file>

<file path=xl/sharedStrings.xml><?xml version="1.0" encoding="utf-8"?>
<sst xmlns="http://schemas.openxmlformats.org/spreadsheetml/2006/main" count="13" uniqueCount="13">
  <si>
    <t>Frequency</t>
  </si>
  <si>
    <t>Revolutions</t>
  </si>
  <si>
    <t>Resonator Length</t>
  </si>
  <si>
    <t>Drone Speed</t>
  </si>
  <si>
    <t>Tire Width</t>
  </si>
  <si>
    <t>Aspect Ratio</t>
  </si>
  <si>
    <t>Wheel Diameter</t>
  </si>
  <si>
    <t>Gear Ratio</t>
  </si>
  <si>
    <t>Differential Ratio</t>
  </si>
  <si>
    <t>Inputs</t>
  </si>
  <si>
    <t>Outputs</t>
  </si>
  <si>
    <t>Quarter Wave Tube Calculator</t>
  </si>
  <si>
    <t>Cylinders (# cyl. / # fired per rev.)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</si>
</sst>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#,##0&quot;Hz&quot;"/>
    <numFmt numFmtId="166" formatCode="#,##0&quot;ft/s&quot;"/>
    <numFmt numFmtId="167" formatCode="#,##0&quot; RPM&quot;"/>
    <numFmt numFmtId="168" formatCode="#,##0.0&quot; RPS&quot;"/>
    <numFmt numFmtId="169" formatCode="#,##0.0&quot; Inches&quot;"/>
    <numFmt numFmtId="170" formatCode="#,##0&quot;mm&quot;"/>
    <numFmt numFmtId="171" formatCode="#,##0\ &quot;Inches&quot;"/>
    <numFmt numFmtId="172" formatCode="#,##0.0&quot;MPH&quot;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3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166" fontId="2" fillId="0" borderId="0" xfId="0" applyNumberFormat="1" applyFont="1"/>
    <xf numFmtId="167" fontId="2" fillId="0" borderId="0" xfId="0" applyNumberFormat="1" applyFont="1"/>
    <xf numFmtId="168" fontId="0" fillId="0" borderId="0" xfId="0" applyNumberFormat="1"/>
    <xf numFmtId="169" fontId="1" fillId="0" borderId="1" xfId="0" applyNumberFormat="1" applyFont="1" applyBorder="1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170" fontId="2" fillId="0" borderId="0" xfId="0" applyNumberFormat="1" applyFont="1"/>
    <xf numFmtId="171" fontId="2" fillId="0" borderId="0" xfId="0" applyNumberFormat="1" applyFont="1"/>
    <xf numFmtId="172" fontId="1" fillId="0" borderId="1" xfId="0" applyNumberFormat="1" applyFont="1" applyBorder="1"/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H19" sqref="H19"/>
    </sheetView>
  </sheetViews>
  <sheetFormatPr baseColWidth="10" defaultRowHeight="15" x14ac:dyDescent="0"/>
  <cols>
    <col min="1" max="1" width="2.33203125" customWidth="1"/>
    <col min="2" max="2" width="29" customWidth="1"/>
    <col min="4" max="4" width="15" bestFit="1" customWidth="1"/>
  </cols>
  <sheetData>
    <row r="1" spans="1:4" ht="16" thickBot="1">
      <c r="A1" s="10" t="s">
        <v>11</v>
      </c>
      <c r="B1" s="10"/>
    </row>
    <row r="3" spans="1:4">
      <c r="C3" s="15" t="s">
        <v>9</v>
      </c>
      <c r="D3" s="16" t="s">
        <v>10</v>
      </c>
    </row>
    <row r="4" spans="1:4">
      <c r="B4" t="s">
        <v>1</v>
      </c>
      <c r="C4" s="6">
        <v>2800</v>
      </c>
      <c r="D4" s="7">
        <f>C4/60</f>
        <v>46.666666666666664</v>
      </c>
    </row>
    <row r="5" spans="1:4">
      <c r="B5" t="s">
        <v>12</v>
      </c>
      <c r="C5" s="2">
        <v>6</v>
      </c>
      <c r="D5" s="3">
        <f>C5/2</f>
        <v>3</v>
      </c>
    </row>
    <row r="6" spans="1:4" ht="16" thickBot="1">
      <c r="B6" t="s">
        <v>0</v>
      </c>
      <c r="C6" s="5">
        <v>1260</v>
      </c>
      <c r="D6" s="4">
        <f>D5*D4</f>
        <v>140</v>
      </c>
    </row>
    <row r="7" spans="1:4" ht="16" thickBot="1">
      <c r="A7" s="9" t="s">
        <v>2</v>
      </c>
      <c r="B7" s="9"/>
      <c r="C7" s="1"/>
      <c r="D7" s="8">
        <f>C6/D6/4*12</f>
        <v>27</v>
      </c>
    </row>
    <row r="8" spans="1:4" ht="16" thickBot="1"/>
    <row r="9" spans="1:4" ht="16" thickBot="1">
      <c r="A9" s="9" t="s">
        <v>3</v>
      </c>
      <c r="B9" s="9"/>
      <c r="D9" s="14">
        <f>(C10*C11/100/25.4*2+C12)*3.14159/12/C13/C14*C4*60/5280</f>
        <v>69.82020917820428</v>
      </c>
    </row>
    <row r="10" spans="1:4">
      <c r="B10" t="s">
        <v>4</v>
      </c>
      <c r="C10" s="12">
        <v>205</v>
      </c>
    </row>
    <row r="11" spans="1:4">
      <c r="B11" t="s">
        <v>5</v>
      </c>
      <c r="C11" s="11">
        <v>50</v>
      </c>
    </row>
    <row r="12" spans="1:4">
      <c r="B12" t="s">
        <v>6</v>
      </c>
      <c r="C12" s="13">
        <v>16</v>
      </c>
    </row>
    <row r="13" spans="1:4">
      <c r="B13" t="s">
        <v>7</v>
      </c>
      <c r="C13" s="11">
        <v>0.83</v>
      </c>
    </row>
    <row r="14" spans="1:4">
      <c r="B14" t="s">
        <v>8</v>
      </c>
      <c r="C14" s="11">
        <v>3.46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Nicholas Rubenstein</cp:lastModifiedBy>
  <dcterms:created xsi:type="dcterms:W3CDTF">2012-04-12T18:13:32Z</dcterms:created>
  <dcterms:modified xsi:type="dcterms:W3CDTF">2012-04-15T03:12:30Z</dcterms:modified>
  <cp:category/>
</cp:coreProperties>
</file>